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<sst xmlns="http://schemas.openxmlformats.org/spreadsheetml/2006/main" count="179" uniqueCount="50">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</sst>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33056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60609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40139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33788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41913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55037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66226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15307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15092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72279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95166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22486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27947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209505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370549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105195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685249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39" zoomScale="110" zoomScaleNormal="110" workbookViewId="0">
      <selection activeCell="R55" sqref="R5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>
        <v>9928</v>
      </c>
      <c r="L2" s="127">
        <v>3285</v>
      </c>
      <c r="M2" s="127">
        <v>1353</v>
      </c>
      <c r="N2" s="127"/>
      <c r="O2" s="142"/>
      <c r="P2" s="129">
        <f>SUM(D2:O2)</f>
        <v>33056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7892.2307692307695</v>
      </c>
      <c r="L15" s="26">
        <f t="shared" si="1"/>
        <v>2612.6153846153848</v>
      </c>
      <c r="M15" s="26">
        <f t="shared" si="1"/>
        <v>1042.6923076923076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32853.076923076922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>
        <v>13905</v>
      </c>
      <c r="L17" s="127">
        <v>7439</v>
      </c>
      <c r="M17" s="127">
        <v>5159</v>
      </c>
      <c r="N17" s="127"/>
      <c r="O17" s="128"/>
      <c r="P17" s="129">
        <f>SUM(D17:O17)</f>
        <v>60609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16010.76923076923</v>
      </c>
      <c r="L30" s="26">
        <f t="shared" si="3"/>
        <v>9040.1538461538457</v>
      </c>
      <c r="M30" s="26">
        <f t="shared" si="3"/>
        <v>5022.2307692307695</v>
      </c>
      <c r="N30" s="26">
        <f t="shared" si="3"/>
        <v>911</v>
      </c>
      <c r="O30" s="27">
        <f t="shared" si="3"/>
        <v>26.416666666666668</v>
      </c>
      <c r="P30" s="69">
        <f t="shared" si="3"/>
        <v>68270.307692307688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>
        <v>11871</v>
      </c>
      <c r="L32" s="127">
        <v>4548</v>
      </c>
      <c r="M32" s="127">
        <v>1986</v>
      </c>
      <c r="N32" s="127"/>
      <c r="O32" s="128"/>
      <c r="P32" s="129">
        <f>SUM(D32:O32)</f>
        <v>40139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11001.538461538461</v>
      </c>
      <c r="L45" s="26">
        <f t="shared" si="5"/>
        <v>3938.7692307692309</v>
      </c>
      <c r="M45" s="26">
        <f t="shared" si="5"/>
        <v>1514.6153846153845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36647.153846153844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>
        <v>8879</v>
      </c>
      <c r="L47" s="127">
        <v>3280</v>
      </c>
      <c r="M47" s="127">
        <v>2114</v>
      </c>
      <c r="N47" s="127"/>
      <c r="O47" s="128"/>
      <c r="P47" s="129">
        <f>SUM(D47:O47)</f>
        <v>33788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13371.615384615385</v>
      </c>
      <c r="L60" s="26">
        <f t="shared" si="7"/>
        <v>4693.8461538461543</v>
      </c>
      <c r="M60" s="26">
        <f t="shared" si="7"/>
        <v>2096.6923076923076</v>
      </c>
      <c r="N60" s="26">
        <f t="shared" si="7"/>
        <v>62</v>
      </c>
      <c r="O60" s="27">
        <f t="shared" si="7"/>
        <v>455.16666666666669</v>
      </c>
      <c r="P60" s="69">
        <f t="shared" si="7"/>
        <v>45631.923076923078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>
        <v>9283</v>
      </c>
      <c r="L62" s="127">
        <v>3655</v>
      </c>
      <c r="M62" s="127">
        <v>1357</v>
      </c>
      <c r="N62" s="127"/>
      <c r="O62" s="128"/>
      <c r="P62" s="129">
        <f>SUM(D62:O62)</f>
        <v>41913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16947.153846153848</v>
      </c>
      <c r="L75" s="26">
        <f t="shared" si="9"/>
        <v>4295.3076923076924</v>
      </c>
      <c r="M75" s="26">
        <f t="shared" si="9"/>
        <v>1866.0769230769231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62504.846153846156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33056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60609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40139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33788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41913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209505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opLeftCell="A86" workbookViewId="0">
      <selection activeCell="L114" sqref="L114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>
        <v>11637</v>
      </c>
      <c r="K2" s="127">
        <v>7262</v>
      </c>
      <c r="L2" s="127">
        <v>2447</v>
      </c>
      <c r="M2" s="127"/>
      <c r="N2" s="142"/>
      <c r="O2" s="131">
        <f>SUM(C2:N2)</f>
        <v>55037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16086.357142857143</v>
      </c>
      <c r="K16" s="68">
        <f t="shared" si="1"/>
        <v>5937.5</v>
      </c>
      <c r="L16" s="68">
        <f t="shared" si="1"/>
        <v>2669.1428571428573</v>
      </c>
      <c r="M16" s="68">
        <f t="shared" si="1"/>
        <v>28.46153846153846</v>
      </c>
      <c r="N16" s="137">
        <f t="shared" si="1"/>
        <v>2</v>
      </c>
      <c r="O16" s="69">
        <f t="shared" si="1"/>
        <v>59988.428571428572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>
        <v>17041</v>
      </c>
      <c r="K18" s="127">
        <v>7913</v>
      </c>
      <c r="L18" s="127">
        <v>5814</v>
      </c>
      <c r="M18" s="127"/>
      <c r="N18" s="128"/>
      <c r="O18" s="129">
        <f>SUM(C18:N18)</f>
        <v>66226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11834.214285714286</v>
      </c>
      <c r="K32" s="26">
        <f t="shared" si="3"/>
        <v>5300.5714285714284</v>
      </c>
      <c r="L32" s="26">
        <f t="shared" si="3"/>
        <v>3703.6428571428573</v>
      </c>
      <c r="M32" s="26">
        <f t="shared" si="3"/>
        <v>16</v>
      </c>
      <c r="N32" s="27">
        <f t="shared" si="3"/>
        <v>122.15384615384616</v>
      </c>
      <c r="O32" s="69">
        <f t="shared" si="3"/>
        <v>45111.714285714283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>
        <v>3560</v>
      </c>
      <c r="K34" s="127">
        <v>2136</v>
      </c>
      <c r="L34" s="127">
        <v>862</v>
      </c>
      <c r="M34" s="127"/>
      <c r="N34" s="128"/>
      <c r="O34" s="129">
        <f>SUM(C34:N34)</f>
        <v>15307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4832.7142857142853</v>
      </c>
      <c r="K48" s="26">
        <f t="shared" si="5"/>
        <v>1623.6428571428571</v>
      </c>
      <c r="L48" s="26">
        <f t="shared" si="5"/>
        <v>915.64285714285711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17619.571428571428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>
        <v>4404</v>
      </c>
      <c r="K50" s="127">
        <v>1770</v>
      </c>
      <c r="L50" s="127">
        <v>550</v>
      </c>
      <c r="M50" s="127"/>
      <c r="N50" s="128"/>
      <c r="O50" s="129">
        <f>SUM(C50:N50)</f>
        <v>15092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6232.2142857142853</v>
      </c>
      <c r="K64" s="26">
        <f t="shared" si="7"/>
        <v>2411</v>
      </c>
      <c r="L64" s="26">
        <f t="shared" si="7"/>
        <v>1086.5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22657.142857142859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>
        <v>6662</v>
      </c>
      <c r="K66" s="127">
        <v>4057</v>
      </c>
      <c r="L66" s="127">
        <v>1203</v>
      </c>
      <c r="M66" s="127"/>
      <c r="N66" s="128"/>
      <c r="O66" s="129">
        <f>SUM(C66:N66)</f>
        <v>28956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7887</v>
      </c>
      <c r="K80" s="26">
        <f t="shared" si="9"/>
        <v>3330.5714285714284</v>
      </c>
      <c r="L80" s="26">
        <f t="shared" si="9"/>
        <v>1475.1428571428571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30214.285714285714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>
        <v>13416</v>
      </c>
      <c r="K82" s="127">
        <v>6254</v>
      </c>
      <c r="L82" s="127">
        <v>4136</v>
      </c>
      <c r="M82" s="127"/>
      <c r="N82" s="128"/>
      <c r="O82" s="129">
        <f>SUM(C82:N82)</f>
        <v>72279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19393.357142857141</v>
      </c>
      <c r="K96" s="26">
        <f t="shared" si="11"/>
        <v>7534.2142857142853</v>
      </c>
      <c r="L96" s="26">
        <f t="shared" si="11"/>
        <v>5855.9285714285716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101543.35714285714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>
        <v>21400</v>
      </c>
      <c r="K98" s="127">
        <v>10655</v>
      </c>
      <c r="L98" s="127">
        <v>4198</v>
      </c>
      <c r="M98" s="127"/>
      <c r="N98" s="128"/>
      <c r="O98" s="129">
        <f>SUM(C98:N98)</f>
        <v>95166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30082.642857142859</v>
      </c>
      <c r="K112" s="27">
        <f t="shared" si="13"/>
        <v>9150</v>
      </c>
      <c r="L112" s="27">
        <f t="shared" si="13"/>
        <v>4317.4285714285716</v>
      </c>
      <c r="M112" s="27">
        <f t="shared" si="13"/>
        <v>32.07692307692308</v>
      </c>
      <c r="N112" s="27">
        <f t="shared" si="13"/>
        <v>0</v>
      </c>
      <c r="O112" s="69">
        <f t="shared" si="13"/>
        <v>101160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>
        <v>6229</v>
      </c>
      <c r="K114" s="127">
        <v>2280</v>
      </c>
      <c r="L114" s="127">
        <v>1215</v>
      </c>
      <c r="M114" s="127"/>
      <c r="N114" s="128"/>
      <c r="O114" s="129">
        <f>SUM(C114:N114)</f>
        <v>22486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6885.7142857142853</v>
      </c>
      <c r="K128" s="26">
        <f t="shared" si="15"/>
        <v>2673.5714285714284</v>
      </c>
      <c r="L128" s="26">
        <f t="shared" si="15"/>
        <v>1130.2142857142858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25275.571428571428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55037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66226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15307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15092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28956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72279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95166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22486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370549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A25" workbookViewId="0">
      <selection activeCell="R48" sqref="R48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>
        <v>10144</v>
      </c>
      <c r="K2" s="127">
        <v>6100</v>
      </c>
      <c r="L2" s="127">
        <v>2771</v>
      </c>
      <c r="M2" s="128"/>
      <c r="N2" s="134"/>
      <c r="O2" s="129">
        <f>SUM(C2:N2)</f>
        <v>42347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7251.8571428571431</v>
      </c>
      <c r="K16" s="26">
        <f t="shared" si="1"/>
        <v>3540.2142857142858</v>
      </c>
      <c r="L16" s="26">
        <f t="shared" si="1"/>
        <v>1544.2857142857142</v>
      </c>
      <c r="M16" s="26">
        <f t="shared" si="1"/>
        <v>42.92307692307692</v>
      </c>
      <c r="N16" s="26">
        <f t="shared" si="1"/>
        <v>0</v>
      </c>
      <c r="O16" s="69">
        <f>AVERAGE(O2:O15)</f>
        <v>30751.857142857141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>
        <v>2502</v>
      </c>
      <c r="K18" s="127">
        <v>1213</v>
      </c>
      <c r="L18" s="127">
        <v>594</v>
      </c>
      <c r="M18" s="127"/>
      <c r="N18" s="128"/>
      <c r="O18" s="129">
        <f>SUM(C18:N18)</f>
        <v>9154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2744.6428571428573</v>
      </c>
      <c r="K32" s="26">
        <f t="shared" si="3"/>
        <v>726.42857142857144</v>
      </c>
      <c r="L32" s="26">
        <f t="shared" si="3"/>
        <v>431.28571428571428</v>
      </c>
      <c r="M32" s="26">
        <f t="shared" si="3"/>
        <v>26.53846153846154</v>
      </c>
      <c r="N32" s="26">
        <f t="shared" si="3"/>
        <v>0</v>
      </c>
      <c r="O32" s="69">
        <f>AVERAGE(O18:O31)</f>
        <v>9444.2142857142862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>
        <v>6177</v>
      </c>
      <c r="K34" s="127">
        <v>3321</v>
      </c>
      <c r="L34" s="127">
        <v>1373</v>
      </c>
      <c r="M34" s="127"/>
      <c r="N34" s="128"/>
      <c r="O34" s="129">
        <f>SUM(C34:N34)</f>
        <v>25747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8073.0714285714284</v>
      </c>
      <c r="K48" s="26">
        <f t="shared" si="5"/>
        <v>3927.8571428571427</v>
      </c>
      <c r="L48" s="26">
        <f t="shared" si="5"/>
        <v>1971.7857142857142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39351.214285714283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>
        <v>5250</v>
      </c>
      <c r="K50" s="127">
        <v>3114</v>
      </c>
      <c r="L50" s="127">
        <v>1375</v>
      </c>
      <c r="M50" s="127"/>
      <c r="N50" s="128"/>
      <c r="O50" s="129">
        <f>SUM(C50:N50)</f>
        <v>27947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5681.2857142857147</v>
      </c>
      <c r="K64" s="26">
        <f t="shared" si="7"/>
        <v>2095.2142857142858</v>
      </c>
      <c r="L64" s="26">
        <f t="shared" si="7"/>
        <v>1070.7142857142858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22959.785714285714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42347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9154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25747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27947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105195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33056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570</v>
      </c>
      <c r="AM2" s="104">
        <f>100*AK2/N2</f>
        <v>1.7546019823924153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60609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516</v>
      </c>
      <c r="AM3" s="104">
        <f t="shared" ref="AM3:AM7" si="11">100*AK3/N3</f>
        <v>0.85866906295242373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40139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5777</v>
      </c>
      <c r="AM4" s="104">
        <f t="shared" si="11"/>
        <v>16.812176241196671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33788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-4003</v>
      </c>
      <c r="AM5" s="104">
        <f t="shared" si="11"/>
        <v>-10.592469106400994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41913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1967</v>
      </c>
      <c r="AM6" s="104">
        <f t="shared" si="11"/>
        <v>4.9241475992589994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209505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4827</v>
      </c>
      <c r="AM7" s="120">
        <f t="shared" si="11"/>
        <v>2.3583384633424207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55037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489</v>
      </c>
      <c r="AM11" s="104">
        <f>100*AK11/N11</f>
        <v>0.89645816528562006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66226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10296</v>
      </c>
      <c r="AM12" s="104">
        <f t="shared" ref="AM12:AM19" si="24">100*AK12/N12</f>
        <v>18.408725192204543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15307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-2618</v>
      </c>
      <c r="AM13" s="104">
        <f t="shared" si="24"/>
        <v>-14.605299860529986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15092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583</v>
      </c>
      <c r="AM14" s="104">
        <f t="shared" si="24"/>
        <v>4.0181956027293406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28956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1026</v>
      </c>
      <c r="AM15" s="104">
        <f t="shared" si="24"/>
        <v>3.6734693877551021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72279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-19719</v>
      </c>
      <c r="AM16" s="104">
        <f t="shared" si="24"/>
        <v>-21.43416161220896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95166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9389</v>
      </c>
      <c r="AM17" s="104">
        <f t="shared" si="24"/>
        <v>10.945824638306306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22486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62</v>
      </c>
      <c r="AM18" s="104">
        <f t="shared" si="24"/>
        <v>0.27648947556189796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370549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-492</v>
      </c>
      <c r="AM19" s="120">
        <f t="shared" si="24"/>
        <v>-0.13259990135860997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42347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9154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-1122</v>
      </c>
      <c r="AM24" s="104">
        <f t="shared" ref="AM24:AM28" si="36">100*AK24/N24</f>
        <v>-10.918645387310237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25747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-7646</v>
      </c>
      <c r="AM25" s="104">
        <f t="shared" si="36"/>
        <v>-22.897014344323662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27947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-2913</v>
      </c>
      <c r="AM26" s="104">
        <f t="shared" si="36"/>
        <v>-9.4394037589112116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105195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16913</v>
      </c>
      <c r="AM28" s="120">
        <f t="shared" si="36"/>
        <v>19.157925737976033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685249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21248</v>
      </c>
      <c r="AM32" s="1">
        <f>100*AK32/N32</f>
        <v>3.1999951807301494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2023-11-01T10:26:08Z</dcterms:modified>
</cp:coreProperties>
</file>