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27054F55-1808-4782-BA94-CFC1E01709E3}" xr6:coauthVersionLast="47" xr6:coauthVersionMax="47" xr10:uidLastSave="{00000000-0000-0000-0000-000000000000}"/>
  <bookViews>
    <workbookView xWindow="-108" yWindow="-108" windowWidth="23256" windowHeight="13896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136" i="2" s="1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P80" i="1" l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<sst xmlns="http://schemas.openxmlformats.org/spreadsheetml/2006/main" count="187" uniqueCount="51">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</sst>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2138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2838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2540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4931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5413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19793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6837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5640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2631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4203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16179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45411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28" zoomScale="110" zoomScaleNormal="110" workbookViewId="0">
      <selection activeCell="R65" sqref="R6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/>
      <c r="I2" s="127"/>
      <c r="J2" s="127"/>
      <c r="K2" s="127"/>
      <c r="L2" s="127"/>
      <c r="M2" s="127"/>
      <c r="N2" s="127"/>
      <c r="O2" s="137"/>
      <c r="P2" s="129">
        <f t="shared" ref="P2:P7" si="0">SUM(D2:O2)</f>
        <v>3288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2504.8461538461538</v>
      </c>
      <c r="I16" s="26">
        <f t="shared" si="2"/>
        <v>2628.0769230769229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31226.642857142859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/>
      <c r="I18" s="127"/>
      <c r="J18" s="127"/>
      <c r="K18" s="127"/>
      <c r="L18" s="127"/>
      <c r="M18" s="127"/>
      <c r="N18" s="127"/>
      <c r="O18" s="128"/>
      <c r="P18" s="129">
        <f t="shared" ref="P18:P23" si="3">SUM(D18:O18)</f>
        <v>5375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7192.5384615384619</v>
      </c>
      <c r="I32" s="26">
        <f t="shared" si="5"/>
        <v>8283.7692307692305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63944.428571428572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/>
      <c r="I34" s="127"/>
      <c r="J34" s="127"/>
      <c r="K34" s="127"/>
      <c r="L34" s="127"/>
      <c r="M34" s="127"/>
      <c r="N34" s="127"/>
      <c r="O34" s="128"/>
      <c r="P34" s="129">
        <f t="shared" ref="P34:P39" si="6">SUM(D34:O34)</f>
        <v>2138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3172.6153846153848</v>
      </c>
      <c r="I48" s="26">
        <f t="shared" si="8"/>
        <v>3768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34187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/>
      <c r="I50" s="127"/>
      <c r="J50" s="127"/>
      <c r="K50" s="127"/>
      <c r="L50" s="127"/>
      <c r="M50" s="127"/>
      <c r="N50" s="127"/>
      <c r="O50" s="128"/>
      <c r="P50" s="129">
        <f t="shared" ref="P50:P55" si="9">SUM(D50:O50)</f>
        <v>2838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3798.0769230769229</v>
      </c>
      <c r="I64" s="26">
        <f t="shared" si="11"/>
        <v>4656.8461538461543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42934.214285714283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/>
      <c r="I66" s="127"/>
      <c r="J66" s="127"/>
      <c r="K66" s="127"/>
      <c r="L66" s="127"/>
      <c r="M66" s="127"/>
      <c r="N66" s="127"/>
      <c r="O66" s="128"/>
      <c r="P66" s="129">
        <f t="shared" ref="P66:P71" si="12">SUM(D66:O66)</f>
        <v>2540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5260.2307692307695</v>
      </c>
      <c r="I80" s="26">
        <f t="shared" si="14"/>
        <v>10052.923076923076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58226.857142857145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3288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5375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2138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2838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2540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16179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85" workbookViewId="0">
      <selection activeCell="F121" sqref="F121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/>
      <c r="H2" s="127"/>
      <c r="I2" s="127"/>
      <c r="J2" s="127"/>
      <c r="K2" s="127"/>
      <c r="L2" s="127"/>
      <c r="M2" s="127"/>
      <c r="N2" s="128"/>
      <c r="O2" s="142">
        <f t="shared" ref="O2:O7" si="0">SUM(C2:N2)</f>
        <v>4931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6568</v>
      </c>
      <c r="H17" s="68">
        <f t="shared" si="2"/>
        <v>7589.7142857142853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56317.933333333334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5413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5107.0714285714284</v>
      </c>
      <c r="H34" s="26">
        <f t="shared" si="5"/>
        <v>5193.6428571428569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42465.133333333331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1639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1575.5714285714287</v>
      </c>
      <c r="H51" s="26">
        <f t="shared" si="8"/>
        <v>2146.1428571428573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16582.133333333335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685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2186.1428571428573</v>
      </c>
      <c r="H68" s="26">
        <f t="shared" si="11"/>
        <v>2781.2857142857142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21192.333333333332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/>
      <c r="H70" s="127"/>
      <c r="I70" s="127"/>
      <c r="J70" s="127"/>
      <c r="K70" s="127"/>
      <c r="L70" s="127"/>
      <c r="M70" s="127"/>
      <c r="N70" s="128"/>
      <c r="O70" s="129">
        <f t="shared" ref="O70:O75" si="12">SUM(C70:N70)</f>
        <v>3122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3352.5</v>
      </c>
      <c r="H85" s="26">
        <f t="shared" si="14"/>
        <v>3932.6428571428573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28408.133333333335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3144</v>
      </c>
      <c r="G87" s="127">
        <v>5654</v>
      </c>
      <c r="H87" s="127"/>
      <c r="I87" s="127"/>
      <c r="J87" s="127"/>
      <c r="K87" s="127"/>
      <c r="L87" s="127"/>
      <c r="M87" s="127"/>
      <c r="N87" s="128"/>
      <c r="O87" s="129">
        <f t="shared" ref="O87:O92" si="15">SUM(C87:N87)</f>
        <v>19793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9809.0666666666675</v>
      </c>
      <c r="G102" s="26">
        <f t="shared" si="17"/>
        <v>10968.133333333333</v>
      </c>
      <c r="H102" s="26">
        <f t="shared" si="17"/>
        <v>8527.461538461539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97118.333333333328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/>
      <c r="H104" s="127"/>
      <c r="I104" s="127"/>
      <c r="J104" s="127"/>
      <c r="K104" s="127"/>
      <c r="L104" s="127"/>
      <c r="M104" s="127"/>
      <c r="N104" s="128"/>
      <c r="O104" s="139">
        <f t="shared" ref="O104:O109" si="18">SUM(C104:N104)</f>
        <v>6837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10438.285714285714</v>
      </c>
      <c r="H119" s="27">
        <f t="shared" si="20"/>
        <v>11649.785714285714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94871.8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/>
      <c r="H121" s="127"/>
      <c r="I121" s="127"/>
      <c r="J121" s="127"/>
      <c r="K121" s="127"/>
      <c r="L121" s="127"/>
      <c r="M121" s="127"/>
      <c r="N121" s="128"/>
      <c r="O121" s="139">
        <f t="shared" ref="O121:O126" si="21">SUM(C121:N121)</f>
        <v>2991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2404.5714285714284</v>
      </c>
      <c r="H136" s="26">
        <f t="shared" si="23"/>
        <v>2793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23935.733333333334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4931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5413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1639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685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3122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19793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6837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2991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45411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abSelected="1" topLeftCell="A17" workbookViewId="0">
      <selection activeCell="Q51" sqref="Q51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/>
      <c r="H2" s="144"/>
      <c r="I2" s="144"/>
      <c r="J2" s="144"/>
      <c r="K2" s="144"/>
      <c r="L2" s="144"/>
      <c r="M2" s="144"/>
      <c r="N2" s="132"/>
      <c r="O2" s="129">
        <f t="shared" ref="O2:O7" si="0">SUM(C2:N2)</f>
        <v>5640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4210.1428571428569</v>
      </c>
      <c r="H17" s="26">
        <f t="shared" si="2"/>
        <v>3760.7142857142858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29077.733333333334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1070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934.64285714285711</v>
      </c>
      <c r="H34" s="26">
        <f t="shared" si="5"/>
        <v>1123.9285714285713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8885.9333333333325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2631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3641.9285714285716</v>
      </c>
      <c r="H51" s="26">
        <f t="shared" si="8"/>
        <v>3765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36903.199999999997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233</v>
      </c>
      <c r="E53" s="127">
        <v>1523</v>
      </c>
      <c r="F53" s="127">
        <v>2141</v>
      </c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4203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265.53333333333336</v>
      </c>
      <c r="F68" s="26">
        <f t="shared" si="11"/>
        <v>1158.2</v>
      </c>
      <c r="G68" s="26">
        <f t="shared" si="11"/>
        <v>2332.1428571428573</v>
      </c>
      <c r="H68" s="26">
        <f t="shared" si="11"/>
        <v>2922.2857142857142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21960.266666666666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5640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1070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2631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4203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13544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3288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-36563</v>
      </c>
      <c r="AQ2" s="104">
        <f>100*AO2/O2</f>
        <v>-91.749266015909257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5375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-57567</v>
      </c>
      <c r="AQ3" s="104">
        <f t="shared" ref="AQ3:AQ7" si="13">100*AO3/O3</f>
        <v>-91.46039210701916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2138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-38068</v>
      </c>
      <c r="AQ4" s="104">
        <f t="shared" si="13"/>
        <v>-94.682385713575087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2838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-35976</v>
      </c>
      <c r="AQ5" s="104">
        <f t="shared" si="13"/>
        <v>-92.688205286752208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2540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-39446</v>
      </c>
      <c r="AQ6" s="104">
        <f t="shared" si="13"/>
        <v>-93.950364407183343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16179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-207620</v>
      </c>
      <c r="AQ7" s="120">
        <f t="shared" si="13"/>
        <v>-92.770745177592389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4931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-50106</v>
      </c>
      <c r="AQ11" s="104">
        <f>100*AO11/O11</f>
        <v>-91.040572705634389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5413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-60813</v>
      </c>
      <c r="AQ12" s="104">
        <f t="shared" ref="AQ12:AQ19" si="28">100*AO12/O12</f>
        <v>-91.826472986440365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1639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-14087</v>
      </c>
      <c r="AQ13" s="104">
        <f t="shared" si="28"/>
        <v>-89.577769299249653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685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-14407</v>
      </c>
      <c r="AQ14" s="104">
        <f t="shared" si="28"/>
        <v>-95.46117148157964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3122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-25834</v>
      </c>
      <c r="AQ15" s="104">
        <f t="shared" si="28"/>
        <v>-89.218124050283194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19793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-67861</v>
      </c>
      <c r="AQ16" s="104">
        <f t="shared" si="28"/>
        <v>-77.419170830766419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6837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-88329</v>
      </c>
      <c r="AQ17" s="104">
        <f t="shared" si="28"/>
        <v>-92.815711493600659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2991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-21682</v>
      </c>
      <c r="AQ18" s="104">
        <f t="shared" si="28"/>
        <v>-87.877436874316061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45411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-343119</v>
      </c>
      <c r="AQ19" s="120">
        <f t="shared" si="28"/>
        <v>-88.312099451779787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5640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-36707</v>
      </c>
      <c r="AQ23" s="104">
        <f>100*AO23/O23</f>
        <v>-86.68146503884573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1070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-8084</v>
      </c>
      <c r="AQ24" s="104">
        <f t="shared" ref="AQ24:AQ28" si="42">100*AO24/O24</f>
        <v>-88.311120821498804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2631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-23116</v>
      </c>
      <c r="AQ25" s="104">
        <f t="shared" si="42"/>
        <v>-89.781333747621076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4203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-27508</v>
      </c>
      <c r="AQ26" s="104">
        <f t="shared" si="42"/>
        <v>-86.745924127274449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13544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-95415</v>
      </c>
      <c r="AQ28" s="120">
        <f t="shared" si="42"/>
        <v>-87.569636285208205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75134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-646154</v>
      </c>
      <c r="AP32" s="138"/>
      <c r="AQ32" s="120">
        <f>100*AO32/O32</f>
        <v>-89.583356440145963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2024-05-02T06:58:11Z</dcterms:modified>
</cp:coreProperties>
</file>